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E:\Radna površina\JAVNA OBJAVA TROŠENJA SREDSTAVA\"/>
    </mc:Choice>
  </mc:AlternateContent>
  <xr:revisionPtr revIDLastSave="0" documentId="13_ncr:1_{41B0FCE4-FD50-4993-84C5-D2677E710137}" xr6:coauthVersionLast="37" xr6:coauthVersionMax="37" xr10:uidLastSave="{00000000-0000-0000-0000-000000000000}"/>
  <bookViews>
    <workbookView xWindow="0" yWindow="0" windowWidth="23040" windowHeight="8076" activeTab="4" xr2:uid="{00000000-000D-0000-FFFF-FFFF00000000}"/>
  </bookViews>
  <sheets>
    <sheet name="UKUPNO 2024." sheetId="3" r:id="rId1"/>
    <sheet name="SIJEČANJ 2024." sheetId="1" r:id="rId2"/>
    <sheet name="VELJAČA 2024." sheetId="2" r:id="rId3"/>
    <sheet name="OŽUJAK 2024." sheetId="4" r:id="rId4"/>
    <sheet name="TRAVANJ 2024." sheetId="5" r:id="rId5"/>
    <sheet name="SVIBANJ 2024." sheetId="6" r:id="rId6"/>
    <sheet name="LIPANJ 2024." sheetId="7" r:id="rId7"/>
    <sheet name="SRPANJ 2024." sheetId="8" r:id="rId8"/>
    <sheet name="KOLOVOZ 2024." sheetId="9" r:id="rId9"/>
    <sheet name="RUJAN 2024." sheetId="10" r:id="rId10"/>
  </sheets>
  <definedNames>
    <definedName name="_xlnm._FilterDatabase" localSheetId="8" hidden="1">'KOLOVOZ 2024.'!$A$3:$G$11</definedName>
    <definedName name="_xlnm._FilterDatabase" localSheetId="6" hidden="1">'LIPANJ 2024.'!$A$3:$G$11</definedName>
    <definedName name="_xlnm._FilterDatabase" localSheetId="3" hidden="1">'OŽUJAK 2024.'!$A$3:$G$3</definedName>
    <definedName name="_xlnm._FilterDatabase" localSheetId="9" hidden="1">'RUJAN 2024.'!$A$3:$G$11</definedName>
    <definedName name="_xlnm._FilterDatabase" localSheetId="1" hidden="1">'SIJEČANJ 2024.'!$A$3:$G$10</definedName>
    <definedName name="_xlnm._FilterDatabase" localSheetId="7" hidden="1">'SRPANJ 2024.'!$A$3:$G$3</definedName>
    <definedName name="_xlnm._FilterDatabase" localSheetId="5" hidden="1">'SVIBANJ 2024.'!$A$3:$G$11</definedName>
    <definedName name="_xlnm._FilterDatabase" localSheetId="4" hidden="1">'TRAVANJ 2024.'!$A$3:$G$3</definedName>
    <definedName name="_xlnm._FilterDatabase" localSheetId="0" hidden="1">'UKUPNO 2024.'!$A$3:$G$3</definedName>
    <definedName name="_xlnm._FilterDatabase" localSheetId="2" hidden="1">'VELJAČA 2024.'!$A$3:$G$6</definedName>
  </definedNam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 l="1"/>
  <c r="G11" i="3"/>
  <c r="G6" i="3"/>
  <c r="G5" i="3"/>
  <c r="G4" i="3"/>
  <c r="G7" i="3" l="1"/>
  <c r="G9" i="3"/>
  <c r="G10" i="3"/>
</calcChain>
</file>

<file path=xl/sharedStrings.xml><?xml version="1.0" encoding="utf-8"?>
<sst xmlns="http://schemas.openxmlformats.org/spreadsheetml/2006/main" count="360" uniqueCount="36">
  <si>
    <t>PRIMATELJ</t>
  </si>
  <si>
    <t>OIB PRIMATELJA</t>
  </si>
  <si>
    <t>SJEDIŠTE PRIMATELJA</t>
  </si>
  <si>
    <t>VRSTA RASHODA</t>
  </si>
  <si>
    <t>Fizičke osobe</t>
  </si>
  <si>
    <t>GDPR</t>
  </si>
  <si>
    <t>NAZIV VRSTE RASHODA</t>
  </si>
  <si>
    <t xml:space="preserve">Plaće </t>
  </si>
  <si>
    <t>Doprinosi za obvezno zdravstveno osiguranje</t>
  </si>
  <si>
    <t>Ostali rashodi za zaposlene</t>
  </si>
  <si>
    <t>Pristojbe i naknade</t>
  </si>
  <si>
    <t>Državni proračun</t>
  </si>
  <si>
    <t>Zagreb</t>
  </si>
  <si>
    <t>INFORMACIJE O TROŠENJU SREDSTAVA ZA SIJEČANJ 2024.g.</t>
  </si>
  <si>
    <t>HZZO</t>
  </si>
  <si>
    <t>02958272670</t>
  </si>
  <si>
    <t>Intelektualne i osobne usluge</t>
  </si>
  <si>
    <t>Uredski materijal i ostali materijalni rashodi</t>
  </si>
  <si>
    <t>Reprezentacija</t>
  </si>
  <si>
    <r>
      <t xml:space="preserve">Srednja škola dr. Antuna Barca Crikvenica
</t>
    </r>
    <r>
      <rPr>
        <b/>
        <sz val="12"/>
        <rFont val="Calibri"/>
        <family val="2"/>
        <charset val="238"/>
        <scheme val="minor"/>
      </rPr>
      <t>Zidarska 4, 51260 Crikvenica
OIB: 96174960484</t>
    </r>
  </si>
  <si>
    <t>INFORMACIJE O TROŠENJU SREDSTAVA ZA VELJAČU 2024.g.</t>
  </si>
  <si>
    <t>IZNOS U EUR</t>
  </si>
  <si>
    <t>ISPLATITELJ</t>
  </si>
  <si>
    <t>SŠ dr. Antuna Barca Crikvenica</t>
  </si>
  <si>
    <t>Ministarstvo znanosti i obrazovanja</t>
  </si>
  <si>
    <t>Napomena: Sredstva isplaćena s računa Ministarstva znanosti i obrazovanja, IBAN HR8410010051563100472 isplaćena su u ime Srednje škole dr. Antuna Barca</t>
  </si>
  <si>
    <t>Napomena: Sredstva su isplaćena s računa Ministarstva znanosti i obrazovanja, IBAN HR8410010051563100472 u ime Srednje škole dr. Antuna Barca</t>
  </si>
  <si>
    <t>INFORMACIJE O TROŠENJU SREDSTAVA ZA 2024.g.</t>
  </si>
  <si>
    <t>INFORMACIJE O TROŠENJU SREDSTAVA ZA OŽUJAK 2024.g.</t>
  </si>
  <si>
    <t>INFORMACIJE O TROŠENJU SREDSTAVA ZA TRAVANJ 2024.g.</t>
  </si>
  <si>
    <t>INFORMACIJE O TROŠENJU SREDSTAVA ZA SVIBANJ 2024.g.</t>
  </si>
  <si>
    <t>Usluge telefona, pošte i prijevoza</t>
  </si>
  <si>
    <t>INFORMACIJE O TROŠENJU SREDSTAVA ZA LIPANJ 2024.g.</t>
  </si>
  <si>
    <t>INFORMACIJE O TROŠENJU SREDSTAVA ZA SRPANJ 2024.g.</t>
  </si>
  <si>
    <t>INFORMACIJE O TROŠENJU SREDSTAVA ZA KOLOVOZ 2024.g.</t>
  </si>
  <si>
    <t>INFORMACIJE O TROŠENJU SREDSTAVA ZA RUJAN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</si>
</sst>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5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1" applyNumberFormat="0" applyFill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4" borderId="2" xfId="2" applyFill="1" applyBorder="1" applyAlignment="1">
      <alignment horizontal="center" vertical="center"/>
    </xf>
    <xf numFmtId="0" fontId="1" fillId="4" borderId="2" xfId="2" applyFill="1" applyBorder="1" applyAlignment="1">
      <alignment vertical="center"/>
    </xf>
    <xf numFmtId="4" fontId="1" fillId="4" borderId="4" xfId="2" applyNumberFormat="1" applyFill="1" applyBorder="1" applyAlignment="1">
      <alignment vertical="center"/>
    </xf>
    <xf numFmtId="0" fontId="0" fillId="4" borderId="3" xfId="2" applyFont="1" applyFill="1" applyBorder="1" applyAlignment="1">
      <alignment horizontal="center" vertical="center"/>
    </xf>
    <xf numFmtId="0" fontId="0" fillId="4" borderId="2" xfId="2" applyFont="1" applyFill="1" applyBorder="1" applyAlignment="1">
      <alignment horizontal="center" vertical="center"/>
    </xf>
    <xf numFmtId="49" fontId="0" fillId="4" borderId="2" xfId="2" applyNumberFormat="1" applyFont="1" applyFill="1" applyBorder="1" applyAlignment="1">
      <alignment horizontal="center" vertical="center"/>
    </xf>
    <xf numFmtId="0" fontId="0" fillId="4" borderId="2" xfId="2" applyFont="1" applyFill="1" applyBorder="1" applyAlignment="1">
      <alignment vertical="center"/>
    </xf>
    <xf numFmtId="0" fontId="1" fillId="4" borderId="6" xfId="2" applyFill="1" applyBorder="1" applyAlignment="1">
      <alignment horizontal="center" vertical="center"/>
    </xf>
    <xf numFmtId="0" fontId="1" fillId="4" borderId="6" xfId="2" applyFill="1" applyBorder="1" applyAlignment="1">
      <alignment vertical="center"/>
    </xf>
    <xf numFmtId="4" fontId="1" fillId="4" borderId="7" xfId="2" applyNumberFormat="1" applyFill="1" applyBorder="1" applyAlignment="1">
      <alignment vertical="center"/>
    </xf>
    <xf numFmtId="0" fontId="0" fillId="4" borderId="5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horizontal="center" vertical="center"/>
    </xf>
    <xf numFmtId="0" fontId="0" fillId="4" borderId="6" xfId="2" applyFont="1" applyFill="1" applyBorder="1" applyAlignment="1">
      <alignment vertical="center"/>
    </xf>
    <xf numFmtId="0" fontId="3" fillId="5" borderId="9" xfId="3" applyFont="1" applyFill="1" applyBorder="1" applyAlignment="1">
      <alignment horizontal="center" vertical="center" wrapText="1"/>
    </xf>
    <xf numFmtId="0" fontId="3" fillId="5" borderId="10" xfId="3" applyFont="1" applyFill="1" applyBorder="1" applyAlignment="1">
      <alignment horizontal="center" vertical="center" wrapText="1"/>
    </xf>
    <xf numFmtId="4" fontId="3" fillId="5" borderId="11" xfId="3" applyNumberFormat="1" applyFont="1" applyFill="1" applyBorder="1" applyAlignment="1">
      <alignment horizontal="center" vertical="center" wrapText="1"/>
    </xf>
    <xf numFmtId="0" fontId="3" fillId="5" borderId="12" xfId="3" applyFont="1" applyFill="1" applyBorder="1" applyAlignment="1">
      <alignment horizontal="center" vertical="center" wrapText="1"/>
    </xf>
    <xf numFmtId="0" fontId="3" fillId="5" borderId="13" xfId="3" applyFont="1" applyFill="1" applyBorder="1" applyAlignment="1">
      <alignment horizontal="center" vertical="center" wrapText="1"/>
    </xf>
    <xf numFmtId="4" fontId="3" fillId="5" borderId="14" xfId="3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4" fontId="0" fillId="0" borderId="4" xfId="0" applyNumberForma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vertical="center"/>
    </xf>
    <xf numFmtId="4" fontId="0" fillId="0" borderId="17" xfId="0" applyNumberFormat="1" applyBorder="1" applyAlignment="1">
      <alignment vertical="center"/>
    </xf>
    <xf numFmtId="0" fontId="3" fillId="5" borderId="18" xfId="3" applyFont="1" applyFill="1" applyBorder="1" applyAlignment="1">
      <alignment horizontal="center" vertical="center" wrapText="1"/>
    </xf>
    <xf numFmtId="0" fontId="3" fillId="5" borderId="19" xfId="3" applyFont="1" applyFill="1" applyBorder="1" applyAlignment="1">
      <alignment horizontal="center" vertical="center" wrapText="1"/>
    </xf>
    <xf numFmtId="4" fontId="3" fillId="5" borderId="20" xfId="3" applyNumberFormat="1" applyFont="1" applyFill="1" applyBorder="1" applyAlignment="1">
      <alignment horizontal="center" vertical="center" wrapText="1"/>
    </xf>
    <xf numFmtId="0" fontId="0" fillId="4" borderId="21" xfId="2" applyFont="1" applyFill="1" applyBorder="1" applyAlignment="1">
      <alignment horizontal="center" vertical="center"/>
    </xf>
    <xf numFmtId="4" fontId="1" fillId="4" borderId="22" xfId="2" applyNumberFormat="1" applyFill="1" applyBorder="1" applyAlignment="1">
      <alignment vertical="center"/>
    </xf>
    <xf numFmtId="0" fontId="0" fillId="4" borderId="23" xfId="2" applyFont="1" applyFill="1" applyBorder="1" applyAlignment="1">
      <alignment horizontal="center" vertical="center"/>
    </xf>
    <xf numFmtId="0" fontId="0" fillId="4" borderId="24" xfId="2" applyFont="1" applyFill="1" applyBorder="1" applyAlignment="1">
      <alignment horizontal="center" vertical="center"/>
    </xf>
    <xf numFmtId="0" fontId="1" fillId="4" borderId="24" xfId="2" applyFill="1" applyBorder="1" applyAlignment="1">
      <alignment horizontal="center" vertical="center"/>
    </xf>
    <xf numFmtId="0" fontId="0" fillId="4" borderId="24" xfId="2" applyFont="1" applyFill="1" applyBorder="1" applyAlignment="1">
      <alignment vertical="center"/>
    </xf>
    <xf numFmtId="4" fontId="1" fillId="4" borderId="25" xfId="2" applyNumberForma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0" borderId="8" xfId="1" applyFont="1" applyFill="1" applyBorder="1" applyAlignment="1">
      <alignment horizontal="center" vertical="center" wrapText="1"/>
    </xf>
  </cellXfs>
  <cellStyles count="4">
    <cellStyle name="40% - Isticanje1" xfId="2" builtinId="31"/>
    <cellStyle name="Isticanje5" xfId="3" builtinId="45"/>
    <cellStyle name="Naslov 1" xfId="1" builtinId="16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9A5CC-B58B-416D-B16C-F8C6DD2C229A}">
  <sheetPr>
    <pageSetUpPr fitToPage="1"/>
  </sheetPr>
  <dimension ref="A1:G15"/>
  <sheetViews>
    <sheetView topLeftCell="A4" workbookViewId="0">
      <selection activeCell="G11" sqref="G11"/>
    </sheetView>
  </sheetViews>
  <sheetFormatPr defaultRowHeight="14.4" x14ac:dyDescent="0.3"/>
  <cols>
    <col min="1" max="1" width="32.33203125" customWidth="1"/>
    <col min="2" max="4" width="15.77734375" customWidth="1"/>
    <col min="5" max="5" width="9.6640625" customWidth="1"/>
    <col min="6" max="6" width="38.21875" customWidth="1"/>
    <col min="7" max="7" width="15.77734375" customWidth="1"/>
  </cols>
  <sheetData>
    <row r="1" spans="1:7" ht="76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3" t="s">
        <v>27</v>
      </c>
      <c r="B2" s="43"/>
      <c r="C2" s="43"/>
      <c r="D2" s="43"/>
      <c r="E2" s="43"/>
      <c r="F2" s="43"/>
      <c r="G2" s="43"/>
    </row>
    <row r="3" spans="1:7" ht="58.8" customHeight="1" thickTop="1" x14ac:dyDescent="0.3">
      <c r="A3" s="32" t="s">
        <v>22</v>
      </c>
      <c r="B3" s="33" t="s">
        <v>0</v>
      </c>
      <c r="C3" s="33" t="s">
        <v>2</v>
      </c>
      <c r="D3" s="33" t="s">
        <v>1</v>
      </c>
      <c r="E3" s="33" t="s">
        <v>3</v>
      </c>
      <c r="F3" s="33" t="s">
        <v>6</v>
      </c>
      <c r="G3" s="34" t="s">
        <v>21</v>
      </c>
    </row>
    <row r="4" spans="1:7" ht="34.950000000000003" customHeight="1" x14ac:dyDescent="0.3">
      <c r="A4" s="35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36">
        <f>SUM('SIJEČANJ 2024.'!G4+'VELJAČA 2024.'!G4+'OŽUJAK 2024.'!G4+'TRAVANJ 2024.'!G4+'SVIBANJ 2024.'!G4+'LIPANJ 2024.'!G4+'SRPANJ 2024.'!G4+'KOLOVOZ 2024.'!G4)</f>
        <v>654848.56000000006</v>
      </c>
    </row>
    <row r="5" spans="1:7" ht="34.950000000000003" customHeight="1" x14ac:dyDescent="0.3">
      <c r="A5" s="35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36">
        <f>SUM('SIJEČANJ 2024.'!G5+'VELJAČA 2024.'!G5+'OŽUJAK 2024.'!G5+'TRAVANJ 2024.'!G5+'SVIBANJ 2024.'!G5+'LIPANJ 2024.'!G5+'SRPANJ 2024.'!G5+'KOLOVOZ 2024.'!G5)</f>
        <v>108050.04</v>
      </c>
    </row>
    <row r="6" spans="1:7" ht="34.950000000000003" customHeight="1" x14ac:dyDescent="0.3">
      <c r="A6" s="35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36">
        <f>SUM('SIJEČANJ 2024.'!G6+'VELJAČA 2024.'!G6+'OŽUJAK 2024.'!G6+'TRAVANJ 2024.'!G6+'SVIBANJ 2024.'!G6+'LIPANJ 2024.'!G6+'SRPANJ 2024.'!G6+'KOLOVOZ 2024.'!G6)</f>
        <v>1316</v>
      </c>
    </row>
    <row r="7" spans="1:7" ht="34.950000000000003" customHeight="1" x14ac:dyDescent="0.3">
      <c r="A7" s="35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36">
        <f>SUM('SIJEČANJ 2024.'!G7+'VELJAČA 2024.'!G7+'OŽUJAK 2024.'!G7+'TRAVANJ 2024.'!G7+'SVIBANJ 2024.'!G7+'LIPANJ 2024.'!G7+'SRPANJ 2024.'!G7)</f>
        <v>475.19000000000005</v>
      </c>
    </row>
    <row r="8" spans="1:7" ht="34.950000000000003" customHeight="1" x14ac:dyDescent="0.3">
      <c r="A8" s="35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36">
        <f>SUM('SIJEČANJ 2024.'!G8+'VELJAČA 2024.'!G8+'OŽUJAK 2024.'!G8+'TRAVANJ 2024.'!G8+'SVIBANJ 2024.'!G8+'LIPANJ 2024.'!G8+'SRPANJ 2024.'!G8+'KOLOVOZ 2024.'!G8+'RUJAN 2024.'!G8)</f>
        <v>22554.640000000003</v>
      </c>
    </row>
    <row r="9" spans="1:7" ht="34.950000000000003" customHeight="1" x14ac:dyDescent="0.3">
      <c r="A9" s="35" t="s">
        <v>23</v>
      </c>
      <c r="B9" s="9" t="s">
        <v>4</v>
      </c>
      <c r="C9" s="9" t="s">
        <v>5</v>
      </c>
      <c r="D9" s="9" t="s">
        <v>5</v>
      </c>
      <c r="E9" s="5">
        <v>3221</v>
      </c>
      <c r="F9" s="11" t="s">
        <v>17</v>
      </c>
      <c r="G9" s="36">
        <f>SUM('SIJEČANJ 2024.'!G9+'VELJAČA 2024.'!G9+'OŽUJAK 2024.'!G9+'TRAVANJ 2024.'!G9+'SVIBANJ 2024.'!G9+'LIPANJ 2024.'!G9+'SRPANJ 2024.'!G9)</f>
        <v>61.7</v>
      </c>
    </row>
    <row r="10" spans="1:7" ht="34.950000000000003" customHeight="1" x14ac:dyDescent="0.3">
      <c r="A10" s="35" t="s">
        <v>23</v>
      </c>
      <c r="B10" s="9" t="s">
        <v>4</v>
      </c>
      <c r="C10" s="9" t="s">
        <v>5</v>
      </c>
      <c r="D10" s="9" t="s">
        <v>5</v>
      </c>
      <c r="E10" s="5">
        <v>3293</v>
      </c>
      <c r="F10" s="11" t="s">
        <v>18</v>
      </c>
      <c r="G10" s="36">
        <f>SUM('SIJEČANJ 2024.'!G10+'VELJAČA 2024.'!G10+'OŽUJAK 2024.'!G10+'TRAVANJ 2024.'!G10+'SVIBANJ 2024.'!G10+'LIPANJ 2024.'!G10+'SRPANJ 2024.'!G10)</f>
        <v>75</v>
      </c>
    </row>
    <row r="11" spans="1:7" ht="34.950000000000003" customHeight="1" thickBot="1" x14ac:dyDescent="0.35">
      <c r="A11" s="37" t="s">
        <v>23</v>
      </c>
      <c r="B11" s="38" t="s">
        <v>4</v>
      </c>
      <c r="C11" s="38" t="s">
        <v>5</v>
      </c>
      <c r="D11" s="38" t="s">
        <v>5</v>
      </c>
      <c r="E11" s="39">
        <v>3231</v>
      </c>
      <c r="F11" s="40" t="s">
        <v>31</v>
      </c>
      <c r="G11" s="41">
        <f>SUM('SIJEČANJ 2024.'!G11+'VELJAČA 2024.'!G11+'OŽUJAK 2024.'!G11+'TRAVANJ 2024.'!G11+'SVIBANJ 2024.'!G11+'LIPANJ 2024.'!G11+'SRPANJ 2024.'!G11+'KOLOVOZ 2024.'!G11)</f>
        <v>401.66</v>
      </c>
    </row>
    <row r="12" spans="1:7" ht="15" thickTop="1" x14ac:dyDescent="0.3">
      <c r="A12" s="3"/>
      <c r="B12" s="3"/>
      <c r="C12" s="3"/>
      <c r="D12" s="3"/>
      <c r="E12" s="3"/>
      <c r="F12" s="1"/>
      <c r="G12" s="2"/>
    </row>
    <row r="13" spans="1:7" x14ac:dyDescent="0.3">
      <c r="A13" s="3"/>
      <c r="B13" s="3"/>
      <c r="C13" s="3"/>
      <c r="D13" s="3"/>
      <c r="E13" s="3"/>
      <c r="F13" s="1"/>
      <c r="G13" s="2"/>
    </row>
    <row r="14" spans="1:7" x14ac:dyDescent="0.3">
      <c r="A14" s="44" t="s">
        <v>25</v>
      </c>
      <c r="B14" s="44"/>
      <c r="C14" s="44"/>
      <c r="D14" s="44"/>
      <c r="E14" s="44"/>
      <c r="F14" s="44"/>
      <c r="G14" s="44"/>
    </row>
    <row r="15" spans="1:7" x14ac:dyDescent="0.3">
      <c r="A15" s="3"/>
      <c r="B15" s="3"/>
      <c r="C15" s="3"/>
      <c r="D15" s="3"/>
      <c r="E15" s="3"/>
      <c r="F15" s="1"/>
      <c r="G15" s="2"/>
    </row>
  </sheetData>
  <autoFilter ref="A3:G3" xr:uid="{14535F28-78F1-4767-8B3E-1A5B464363ED}"/>
  <mergeCells count="3">
    <mergeCell ref="A1:G1"/>
    <mergeCell ref="A2:G2"/>
    <mergeCell ref="A14:G14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"/>
  <sheetViews>
    <sheetView workbookViewId="0">
      <pane ySplit="3" topLeftCell="A10" activePane="bottomLeft" state="frozen"/>
      <selection pane="bottomLeft" activeCell="A19" sqref="A19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5" t="s">
        <v>13</v>
      </c>
      <c r="B2" s="45"/>
      <c r="C2" s="45"/>
      <c r="D2" s="45"/>
      <c r="E2" s="45"/>
      <c r="F2" s="45"/>
      <c r="G2" s="45"/>
    </row>
    <row r="3" spans="1:7" s="4" customFormat="1" ht="59.25" customHeight="1" x14ac:dyDescent="0.3">
      <c r="A3" s="18" t="s">
        <v>22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73140.3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12068.18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140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50.11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900</v>
      </c>
    </row>
    <row r="9" spans="1:7" ht="35.25" customHeight="1" x14ac:dyDescent="0.3">
      <c r="A9" s="8" t="s">
        <v>23</v>
      </c>
      <c r="B9" s="9" t="s">
        <v>4</v>
      </c>
      <c r="C9" s="9" t="s">
        <v>5</v>
      </c>
      <c r="D9" s="9" t="s">
        <v>5</v>
      </c>
      <c r="E9" s="5">
        <v>3221</v>
      </c>
      <c r="F9" s="11" t="s">
        <v>17</v>
      </c>
      <c r="G9" s="7">
        <v>61.7</v>
      </c>
    </row>
    <row r="10" spans="1:7" ht="35.25" customHeight="1" thickBot="1" x14ac:dyDescent="0.35">
      <c r="A10" s="15" t="s">
        <v>23</v>
      </c>
      <c r="B10" s="16" t="s">
        <v>4</v>
      </c>
      <c r="C10" s="16" t="s">
        <v>5</v>
      </c>
      <c r="D10" s="16" t="s">
        <v>5</v>
      </c>
      <c r="E10" s="12">
        <v>3293</v>
      </c>
      <c r="F10" s="17" t="s">
        <v>18</v>
      </c>
      <c r="G10" s="14">
        <v>75</v>
      </c>
    </row>
    <row r="13" spans="1:7" x14ac:dyDescent="0.3">
      <c r="A13" s="44" t="s">
        <v>25</v>
      </c>
      <c r="B13" s="44"/>
      <c r="C13" s="44"/>
      <c r="D13" s="44"/>
      <c r="E13" s="44"/>
      <c r="F13" s="44"/>
      <c r="G13" s="44"/>
    </row>
  </sheetData>
  <autoFilter ref="A3:G10" xr:uid="{763183FC-1789-4930-9C37-83DD486A092E}"/>
  <mergeCells count="3">
    <mergeCell ref="A1:G1"/>
    <mergeCell ref="A2:G2"/>
    <mergeCell ref="A13:G13"/>
  </mergeCells>
  <pageMargins left="0.39370078740157483" right="0.11811023622047245" top="0.74803149606299213" bottom="0.74803149606299213" header="0.31496062992125984" footer="0.31496062992125984"/>
  <pageSetup paperSize="9"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31F69-1754-4F73-BDA7-EE980ADF30A6}">
  <sheetPr>
    <pageSetUpPr fitToPage="1"/>
  </sheetPr>
  <dimension ref="A1:G13"/>
  <sheetViews>
    <sheetView workbookViewId="0">
      <selection activeCell="G7" sqref="G7"/>
    </sheetView>
  </sheetViews>
  <sheetFormatPr defaultRowHeight="14.4" x14ac:dyDescent="0.3"/>
  <cols>
    <col min="1" max="1" width="32" style="3" customWidth="1"/>
    <col min="2" max="4" width="15.77734375" customWidth="1"/>
    <col min="5" max="5" width="12.77734375" customWidth="1"/>
    <col min="6" max="6" width="39" customWidth="1"/>
    <col min="7" max="7" width="15.77734375" customWidth="1"/>
  </cols>
  <sheetData>
    <row r="1" spans="1:7" ht="79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5" t="s">
        <v>20</v>
      </c>
      <c r="B2" s="45"/>
      <c r="C2" s="45"/>
      <c r="D2" s="45"/>
      <c r="E2" s="45"/>
      <c r="F2" s="45"/>
      <c r="G2" s="45"/>
    </row>
    <row r="3" spans="1:7" ht="66.7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75477.31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12453.78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63.66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741.44</v>
      </c>
    </row>
    <row r="9" spans="1:7" x14ac:dyDescent="0.3">
      <c r="A9"/>
    </row>
    <row r="10" spans="1:7" x14ac:dyDescent="0.3">
      <c r="A10"/>
    </row>
    <row r="11" spans="1:7" x14ac:dyDescent="0.3">
      <c r="A11" s="44" t="s">
        <v>26</v>
      </c>
      <c r="B11" s="44"/>
      <c r="C11" s="44"/>
      <c r="D11" s="44"/>
      <c r="E11" s="44"/>
      <c r="F11" s="44"/>
      <c r="G11" s="44"/>
    </row>
    <row r="13" spans="1:7" x14ac:dyDescent="0.3">
      <c r="A13"/>
    </row>
  </sheetData>
  <autoFilter ref="A3:G6" xr:uid="{73CB709A-B65C-4200-8C6D-742770B1DCB7}"/>
  <mergeCells count="3">
    <mergeCell ref="A2:G2"/>
    <mergeCell ref="A11:G11"/>
    <mergeCell ref="A1:G1"/>
  </mergeCells>
  <pageMargins left="0.7" right="0.7" top="0.75" bottom="0.75" header="0.3" footer="0.3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ABC16-8575-4B73-AF0C-0E6CE6C3F3EC}">
  <sheetPr>
    <pageSetUpPr fitToPage="1"/>
  </sheetPr>
  <dimension ref="A1:G12"/>
  <sheetViews>
    <sheetView workbookViewId="0">
      <selection activeCell="A3" sqref="A3:G3"/>
    </sheetView>
  </sheetViews>
  <sheetFormatPr defaultRowHeight="14.4" x14ac:dyDescent="0.3"/>
  <cols>
    <col min="1" max="1" width="32" style="3" customWidth="1"/>
    <col min="2" max="4" width="15.77734375" customWidth="1"/>
    <col min="5" max="5" width="12.77734375" customWidth="1"/>
    <col min="6" max="6" width="39" customWidth="1"/>
    <col min="7" max="7" width="15.77734375" customWidth="1"/>
  </cols>
  <sheetData>
    <row r="1" spans="1:7" ht="79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5" t="s">
        <v>28</v>
      </c>
      <c r="B2" s="45"/>
      <c r="C2" s="45"/>
      <c r="D2" s="45"/>
      <c r="E2" s="45"/>
      <c r="F2" s="45"/>
      <c r="G2" s="45"/>
    </row>
    <row r="3" spans="1:7" ht="66.7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73950.600000000006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12201.86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50.11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4500</v>
      </c>
    </row>
    <row r="9" spans="1:7" x14ac:dyDescent="0.3">
      <c r="A9"/>
    </row>
    <row r="10" spans="1:7" x14ac:dyDescent="0.3">
      <c r="A10" s="44" t="s">
        <v>26</v>
      </c>
      <c r="B10" s="44"/>
      <c r="C10" s="44"/>
      <c r="D10" s="44"/>
      <c r="E10" s="44"/>
      <c r="F10" s="44"/>
      <c r="G10" s="44"/>
    </row>
    <row r="12" spans="1:7" x14ac:dyDescent="0.3">
      <c r="A12"/>
    </row>
  </sheetData>
  <autoFilter ref="A3:G3" xr:uid="{2D410C50-BA7B-4645-9ACF-DD8DA8D26ECF}"/>
  <mergeCells count="3">
    <mergeCell ref="A1:G1"/>
    <mergeCell ref="A2:G2"/>
    <mergeCell ref="A10:G10"/>
  </mergeCells>
  <pageMargins left="0.7" right="0.7" top="0.75" bottom="0.75" header="0.3" footer="0.3"/>
  <pageSetup paperSize="9" scale="5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2676-BC98-4BF1-B57E-B6D32E602ADF}">
  <dimension ref="A1:G11"/>
  <sheetViews>
    <sheetView tabSelected="1" topLeftCell="A7" workbookViewId="0">
      <selection activeCell="A3" sqref="A3:G3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5" t="s">
        <v>29</v>
      </c>
      <c r="B2" s="45"/>
      <c r="C2" s="45"/>
      <c r="D2" s="45"/>
      <c r="E2" s="45"/>
      <c r="F2" s="45"/>
      <c r="G2" s="45"/>
    </row>
    <row r="3" spans="1:7" s="4" customFormat="1" ht="59.25" customHeight="1" x14ac:dyDescent="0.3">
      <c r="A3" s="18" t="s">
        <v>22</v>
      </c>
      <c r="B3" s="19" t="s">
        <v>0</v>
      </c>
      <c r="C3" s="19" t="s">
        <v>2</v>
      </c>
      <c r="D3" s="19" t="s">
        <v>1</v>
      </c>
      <c r="E3" s="19" t="s">
        <v>3</v>
      </c>
      <c r="F3" s="19" t="s">
        <v>6</v>
      </c>
      <c r="G3" s="20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88619.67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14622.23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84.63</v>
      </c>
    </row>
    <row r="8" spans="1:7" ht="35.25" customHeight="1" thickBot="1" x14ac:dyDescent="0.35">
      <c r="A8" s="15" t="s">
        <v>24</v>
      </c>
      <c r="B8" s="12" t="s">
        <v>4</v>
      </c>
      <c r="C8" s="12" t="s">
        <v>5</v>
      </c>
      <c r="D8" s="12" t="s">
        <v>5</v>
      </c>
      <c r="E8" s="12">
        <v>3121</v>
      </c>
      <c r="F8" s="13" t="s">
        <v>9</v>
      </c>
      <c r="G8" s="14">
        <v>313.91000000000003</v>
      </c>
    </row>
    <row r="11" spans="1:7" x14ac:dyDescent="0.3">
      <c r="A11" s="44" t="s">
        <v>25</v>
      </c>
      <c r="B11" s="44"/>
      <c r="C11" s="44"/>
      <c r="D11" s="44"/>
      <c r="E11" s="44"/>
      <c r="F11" s="44"/>
      <c r="G11" s="44"/>
    </row>
  </sheetData>
  <autoFilter ref="A3:G3" xr:uid="{66EDC004-3FFC-4255-8688-C0A1555D093E}"/>
  <mergeCells count="3">
    <mergeCell ref="A1:G1"/>
    <mergeCell ref="A2:G2"/>
    <mergeCell ref="A11:G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B66AF-4E77-4A14-8EB2-84FB1A7C617E}">
  <dimension ref="A1:G14"/>
  <sheetViews>
    <sheetView topLeftCell="A3" workbookViewId="0">
      <selection activeCell="I7" sqref="I7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5" t="s">
        <v>30</v>
      </c>
      <c r="B2" s="45"/>
      <c r="C2" s="45"/>
      <c r="D2" s="45"/>
      <c r="E2" s="45"/>
      <c r="F2" s="45"/>
      <c r="G2" s="4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87170.94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14383.23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80.73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0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14">
        <v>339.86</v>
      </c>
    </row>
    <row r="14" spans="1:7" x14ac:dyDescent="0.3">
      <c r="A14" s="44" t="s">
        <v>25</v>
      </c>
      <c r="B14" s="44"/>
      <c r="C14" s="44"/>
      <c r="D14" s="44"/>
      <c r="E14" s="44"/>
      <c r="F14" s="44"/>
      <c r="G14" s="44"/>
    </row>
  </sheetData>
  <autoFilter ref="A3:G11" xr:uid="{50B6B65F-3A62-46C4-B340-950CEB2BCE07}"/>
  <mergeCells count="3">
    <mergeCell ref="A1:G1"/>
    <mergeCell ref="A2:G2"/>
    <mergeCell ref="A14:G1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26509-1D66-4765-A0FC-CA98C2E13637}">
  <dimension ref="A1:G14"/>
  <sheetViews>
    <sheetView topLeftCell="A3" workbookViewId="0">
      <selection activeCell="K6" sqref="K6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5" t="s">
        <v>32</v>
      </c>
      <c r="B2" s="45"/>
      <c r="C2" s="45"/>
      <c r="D2" s="45"/>
      <c r="E2" s="45"/>
      <c r="F2" s="45"/>
      <c r="G2" s="4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86515.08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14274.96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77.290000000000006</v>
      </c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12916.41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14">
        <v>49.48</v>
      </c>
    </row>
    <row r="14" spans="1:7" x14ac:dyDescent="0.3">
      <c r="A14" s="44" t="s">
        <v>25</v>
      </c>
      <c r="B14" s="44"/>
      <c r="C14" s="44"/>
      <c r="D14" s="44"/>
      <c r="E14" s="44"/>
      <c r="F14" s="44"/>
      <c r="G14" s="44"/>
    </row>
  </sheetData>
  <autoFilter ref="A3:G11" xr:uid="{F6BE271E-C1E0-414E-A2E7-7BC71D9F3E85}"/>
  <mergeCells count="3">
    <mergeCell ref="A1:G1"/>
    <mergeCell ref="A2:G2"/>
    <mergeCell ref="A14:G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0DC16-F782-4AD1-9506-DA12993D7671}">
  <dimension ref="A1:G14"/>
  <sheetViews>
    <sheetView workbookViewId="0">
      <selection activeCell="A3" sqref="A3:G3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5" t="s">
        <v>33</v>
      </c>
      <c r="B2" s="45"/>
      <c r="C2" s="45"/>
      <c r="D2" s="45"/>
      <c r="E2" s="45"/>
      <c r="F2" s="45"/>
      <c r="G2" s="4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86332.41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14244.86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 t="s">
        <v>24</v>
      </c>
      <c r="B7" s="9" t="s">
        <v>4</v>
      </c>
      <c r="C7" s="9" t="s">
        <v>5</v>
      </c>
      <c r="D7" s="9" t="s">
        <v>5</v>
      </c>
      <c r="E7" s="5">
        <v>3237</v>
      </c>
      <c r="F7" s="11" t="s">
        <v>16</v>
      </c>
      <c r="G7" s="7">
        <v>68.66</v>
      </c>
    </row>
    <row r="8" spans="1:7" ht="35.25" customHeight="1" x14ac:dyDescent="0.3">
      <c r="A8" s="8"/>
      <c r="B8" s="5"/>
      <c r="C8" s="5"/>
      <c r="D8" s="5"/>
      <c r="E8" s="5"/>
      <c r="F8" s="6"/>
      <c r="G8" s="7"/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/>
      <c r="B11" s="16"/>
      <c r="C11" s="16"/>
      <c r="D11" s="16"/>
      <c r="E11" s="12"/>
      <c r="F11" s="17"/>
      <c r="G11" s="14"/>
    </row>
    <row r="14" spans="1:7" x14ac:dyDescent="0.3">
      <c r="A14" s="44" t="s">
        <v>25</v>
      </c>
      <c r="B14" s="44"/>
      <c r="C14" s="44"/>
      <c r="D14" s="44"/>
      <c r="E14" s="44"/>
      <c r="F14" s="44"/>
      <c r="G14" s="44"/>
    </row>
  </sheetData>
  <autoFilter ref="A3:G3" xr:uid="{5C1C62D0-5CA9-405D-9A07-7EE0BB021E0B}"/>
  <mergeCells count="3">
    <mergeCell ref="A1:G1"/>
    <mergeCell ref="A2:G2"/>
    <mergeCell ref="A14:G1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9835C-B3C0-4BBE-9A40-127D0BC6B5FF}">
  <dimension ref="A1:G14"/>
  <sheetViews>
    <sheetView topLeftCell="A3" workbookViewId="0">
      <selection activeCell="J6" sqref="J6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5" t="s">
        <v>34</v>
      </c>
      <c r="B2" s="45"/>
      <c r="C2" s="45"/>
      <c r="D2" s="45"/>
      <c r="E2" s="45"/>
      <c r="F2" s="45"/>
      <c r="G2" s="4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83642.25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13800.94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/>
      <c r="B7" s="9"/>
      <c r="C7" s="9"/>
      <c r="D7" s="9"/>
      <c r="E7" s="5"/>
      <c r="F7" s="11"/>
      <c r="G7" s="7"/>
    </row>
    <row r="8" spans="1:7" ht="35.25" customHeight="1" x14ac:dyDescent="0.3">
      <c r="A8" s="8"/>
      <c r="B8" s="5"/>
      <c r="C8" s="5"/>
      <c r="D8" s="5"/>
      <c r="E8" s="5"/>
      <c r="F8" s="6"/>
      <c r="G8" s="7"/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 t="s">
        <v>23</v>
      </c>
      <c r="B11" s="16" t="s">
        <v>4</v>
      </c>
      <c r="C11" s="16" t="s">
        <v>5</v>
      </c>
      <c r="D11" s="16" t="s">
        <v>5</v>
      </c>
      <c r="E11" s="12">
        <v>3231</v>
      </c>
      <c r="F11" s="17" t="s">
        <v>31</v>
      </c>
      <c r="G11" s="14">
        <v>12.32</v>
      </c>
    </row>
    <row r="14" spans="1:7" x14ac:dyDescent="0.3">
      <c r="A14" s="44" t="s">
        <v>25</v>
      </c>
      <c r="B14" s="44"/>
      <c r="C14" s="44"/>
      <c r="D14" s="44"/>
      <c r="E14" s="44"/>
      <c r="F14" s="44"/>
      <c r="G14" s="44"/>
    </row>
  </sheetData>
  <autoFilter ref="A3:G11" xr:uid="{88FEF3E4-617F-42E1-A938-0BD900B46FD1}"/>
  <mergeCells count="3">
    <mergeCell ref="A1:G1"/>
    <mergeCell ref="A2:G2"/>
    <mergeCell ref="A14:G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F407B-8147-4182-AE4D-92A38000DAC9}">
  <dimension ref="A1:G14"/>
  <sheetViews>
    <sheetView topLeftCell="A7" workbookViewId="0">
      <selection activeCell="K10" sqref="K10"/>
    </sheetView>
  </sheetViews>
  <sheetFormatPr defaultColWidth="9.109375" defaultRowHeight="14.4" x14ac:dyDescent="0.3"/>
  <cols>
    <col min="1" max="1" width="32" style="3" customWidth="1"/>
    <col min="2" max="4" width="15.77734375" style="3" customWidth="1"/>
    <col min="5" max="5" width="11.44140625" style="3" customWidth="1"/>
    <col min="6" max="6" width="40.6640625" style="1" customWidth="1"/>
    <col min="7" max="7" width="15.77734375" style="2" customWidth="1"/>
    <col min="8" max="16384" width="9.109375" style="1"/>
  </cols>
  <sheetData>
    <row r="1" spans="1:7" ht="79.8" customHeight="1" x14ac:dyDescent="0.3">
      <c r="A1" s="42" t="s">
        <v>19</v>
      </c>
      <c r="B1" s="42"/>
      <c r="C1" s="42"/>
      <c r="D1" s="42"/>
      <c r="E1" s="42"/>
      <c r="F1" s="42"/>
      <c r="G1" s="42"/>
    </row>
    <row r="2" spans="1:7" ht="70.05" customHeight="1" thickBot="1" x14ac:dyDescent="0.35">
      <c r="A2" s="45" t="s">
        <v>35</v>
      </c>
      <c r="B2" s="45"/>
      <c r="C2" s="45"/>
      <c r="D2" s="45"/>
      <c r="E2" s="45"/>
      <c r="F2" s="45"/>
      <c r="G2" s="45"/>
    </row>
    <row r="3" spans="1:7" s="4" customFormat="1" ht="59.25" customHeight="1" x14ac:dyDescent="0.3">
      <c r="A3" s="21" t="s">
        <v>22</v>
      </c>
      <c r="B3" s="22" t="s">
        <v>0</v>
      </c>
      <c r="C3" s="22" t="s">
        <v>2</v>
      </c>
      <c r="D3" s="22" t="s">
        <v>1</v>
      </c>
      <c r="E3" s="22" t="s">
        <v>3</v>
      </c>
      <c r="F3" s="22" t="s">
        <v>6</v>
      </c>
      <c r="G3" s="23" t="s">
        <v>21</v>
      </c>
    </row>
    <row r="4" spans="1:7" ht="35.25" customHeight="1" x14ac:dyDescent="0.3">
      <c r="A4" s="8" t="s">
        <v>24</v>
      </c>
      <c r="B4" s="5" t="s">
        <v>4</v>
      </c>
      <c r="C4" s="5" t="s">
        <v>5</v>
      </c>
      <c r="D4" s="5" t="s">
        <v>5</v>
      </c>
      <c r="E4" s="5">
        <v>3111</v>
      </c>
      <c r="F4" s="6" t="s">
        <v>7</v>
      </c>
      <c r="G4" s="7">
        <v>85323.68</v>
      </c>
    </row>
    <row r="5" spans="1:7" ht="35.25" customHeight="1" x14ac:dyDescent="0.3">
      <c r="A5" s="8" t="s">
        <v>24</v>
      </c>
      <c r="B5" s="9" t="s">
        <v>14</v>
      </c>
      <c r="C5" s="9" t="s">
        <v>12</v>
      </c>
      <c r="D5" s="10" t="s">
        <v>15</v>
      </c>
      <c r="E5" s="5">
        <v>3132</v>
      </c>
      <c r="F5" s="6" t="s">
        <v>8</v>
      </c>
      <c r="G5" s="7">
        <v>14078.4</v>
      </c>
    </row>
    <row r="6" spans="1:7" ht="35.25" customHeight="1" x14ac:dyDescent="0.3">
      <c r="A6" s="8" t="s">
        <v>24</v>
      </c>
      <c r="B6" s="5" t="s">
        <v>11</v>
      </c>
      <c r="C6" s="5" t="s">
        <v>12</v>
      </c>
      <c r="D6" s="5">
        <v>18683136487</v>
      </c>
      <c r="E6" s="5">
        <v>3295</v>
      </c>
      <c r="F6" s="6" t="s">
        <v>10</v>
      </c>
      <c r="G6" s="7">
        <v>168</v>
      </c>
    </row>
    <row r="7" spans="1:7" ht="35.25" customHeight="1" x14ac:dyDescent="0.3">
      <c r="A7" s="8"/>
      <c r="B7" s="9"/>
      <c r="C7" s="9"/>
      <c r="D7" s="9"/>
      <c r="E7" s="5"/>
      <c r="F7" s="11"/>
      <c r="G7" s="7"/>
    </row>
    <row r="8" spans="1:7" ht="35.25" customHeight="1" x14ac:dyDescent="0.3">
      <c r="A8" s="8" t="s">
        <v>24</v>
      </c>
      <c r="B8" s="5" t="s">
        <v>4</v>
      </c>
      <c r="C8" s="5" t="s">
        <v>5</v>
      </c>
      <c r="D8" s="5" t="s">
        <v>5</v>
      </c>
      <c r="E8" s="5">
        <v>3121</v>
      </c>
      <c r="F8" s="6" t="s">
        <v>9</v>
      </c>
      <c r="G8" s="7">
        <v>3182.88</v>
      </c>
    </row>
    <row r="9" spans="1:7" ht="35.25" customHeight="1" x14ac:dyDescent="0.3">
      <c r="A9" s="24"/>
      <c r="B9" s="25"/>
      <c r="C9" s="25"/>
      <c r="D9" s="25"/>
      <c r="E9" s="25"/>
      <c r="F9" s="26"/>
      <c r="G9" s="27"/>
    </row>
    <row r="10" spans="1:7" ht="35.25" customHeight="1" x14ac:dyDescent="0.3">
      <c r="A10" s="28"/>
      <c r="B10" s="29"/>
      <c r="C10" s="29"/>
      <c r="D10" s="29"/>
      <c r="E10" s="29"/>
      <c r="F10" s="30"/>
      <c r="G10" s="31"/>
    </row>
    <row r="11" spans="1:7" ht="35.25" customHeight="1" thickBot="1" x14ac:dyDescent="0.35">
      <c r="A11" s="15"/>
      <c r="B11" s="16"/>
      <c r="C11" s="16"/>
      <c r="D11" s="16"/>
      <c r="E11" s="12"/>
      <c r="F11" s="17"/>
      <c r="G11" s="14"/>
    </row>
    <row r="14" spans="1:7" x14ac:dyDescent="0.3">
      <c r="A14" s="44" t="s">
        <v>25</v>
      </c>
      <c r="B14" s="44"/>
      <c r="C14" s="44"/>
      <c r="D14" s="44"/>
      <c r="E14" s="44"/>
      <c r="F14" s="44"/>
      <c r="G14" s="44"/>
    </row>
  </sheetData>
  <autoFilter ref="A3:G11" xr:uid="{27D5FD25-9BAD-4E51-B6A5-02258BAECF8F}"/>
  <mergeCells count="3">
    <mergeCell ref="A1:G1"/>
    <mergeCell ref="A2:G2"/>
    <mergeCell ref="A14:G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UKUPNO 2024.</vt:lpstr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  <vt:lpstr>RUJAN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Računovodstvo</cp:lastModifiedBy>
  <cp:lastPrinted>2024-07-19T10:21:58Z</cp:lastPrinted>
  <dcterms:created xsi:type="dcterms:W3CDTF">2024-02-19T07:49:00Z</dcterms:created>
  <dcterms:modified xsi:type="dcterms:W3CDTF">2024-09-19T10:50:14Z</dcterms:modified>
</cp:coreProperties>
</file>